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>
    <definedName name="_xlnm._FilterDatabase" localSheetId="0" hidden="1">'STUP 1 -P- '!$A$5:$D$38</definedName>
    <definedName name="_xlnm.Print_Area" localSheetId="0">'STUP 1 -P- '!$A$1:$AE$43</definedName>
  </definedNames>
  <calcPr calcId="145621"/>
</workbook>
</file>

<file path=xl/sharedStrings.xml><?xml version="1.0" encoding="utf-8"?>
<sst xmlns="http://schemas.openxmlformats.org/spreadsheetml/2006/main" count="148" uniqueCount="133">
  <si>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</si>
  <si>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</si>
  <si>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</si>
  <si>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</si>
  <si>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</si>
  <si>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</si>
  <si>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</si>
  <si>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</si>
  <si>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</si>
  <si>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</si>
  <si>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</si>
  <si>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</si>
  <si>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</si>
  <si>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</si>
  <si>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</si>
  <si>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</si>
  <si>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</si>
  <si>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</si>
  <si>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</si>
  <si>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</si>
  <si>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</si>
  <si>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</si>
  <si>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</si>
  <si>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</si>
  <si>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</si>
  <si>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</si>
  <si>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</si>
  <si>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</si>
  <si>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</si>
  <si>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</si>
  <si>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</si>
  <si>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</si>
  <si>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</si>
  <si>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</si>
  <si>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</si>
  <si>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</si>
  <si>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</si>
  <si>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</si>
  <si>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</si>
  <si>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</si>
  <si>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</si>
  <si>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</si>
  <si>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</si>
  <si>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</si>
  <si>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</si>
  <si>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</si>
  <si>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</si>
  <si>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</si>
  <si>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</si>
  <si>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</si>
  <si>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PS17/19 </t>
  </si>
  <si>
    <t>Душан</t>
  </si>
  <si>
    <t>Матејић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</si>
  <si>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</si>
  <si>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</si>
  <si>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</si>
  <si>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</si>
  <si>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</si>
  <si>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</si>
  <si>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</si>
  <si>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</si>
  <si>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</si>
  <si>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</si>
  <si>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</si>
  <si>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</si>
  <si>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</si>
  <si>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</si>
  <si>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</si>
  <si>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</si>
  <si>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</si>
  <si>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</si>
  <si>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</si>
  <si>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</si>
  <si>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</si>
  <si>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</si>
  <si>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</si>
  <si>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</si>
  <si>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</si>
  <si>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</si>
  <si>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</si>
  <si>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</si>
  <si>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PS31/19 </t>
  </si>
  <si>
    <t>Врачар</t>
  </si>
  <si>
    <t>Немања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</si>
  <si>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</si>
  <si>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</si>
  <si>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</si>
  <si>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</si>
  <si>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</si>
  <si>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</si>
  <si>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</si>
  <si>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</si>
  <si>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</si>
  <si>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</si>
  <si>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 xml:space="preserve">                Datum: 19/20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</si>
  <si>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</si>
  <si>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</si>
  <si>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</si>
  <si>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</si>
  <si>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</si>
  <si>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</si>
  <si>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</si>
  <si>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</si>
  <si>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</si>
  <si>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</si>
  <si>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</si>
  <si>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</si>
  <si>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</si>
  <si>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</si>
  <si>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</si>
  <si>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</si>
  <si>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</si>
  <si>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</si>
  <si>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</si>
  <si>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</si>
  <si>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</si>
  <si>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</si>
  <si>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</si>
  <si>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t>STUP 2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</si>
  <si>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(0-100)</t>
    </r>
  </si>
  <si>
    <t>Vasilije Stefan</t>
  </si>
  <si>
    <t>Milošević</t>
  </si>
  <si>
    <t xml:space="preserve">Dajana </t>
  </si>
  <si>
    <t>Furtula</t>
  </si>
  <si>
    <t>Tamara</t>
  </si>
  <si>
    <t>Šućur</t>
  </si>
  <si>
    <t>Đorđe</t>
  </si>
  <si>
    <t>Dimireijević</t>
  </si>
  <si>
    <t>Ena</t>
  </si>
  <si>
    <t>Pantić</t>
  </si>
  <si>
    <t xml:space="preserve">Sara </t>
  </si>
  <si>
    <t>Nosović</t>
  </si>
  <si>
    <t>Predispit.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</si>
</sst>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20">
      <alignment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 wrapText="1"/>
    </xf>
    <xf numFmtId="0" fontId="0" fillId="0" borderId="0" xfId="20" applyFont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0" fillId="2" borderId="0" xfId="20" applyFill="1">
      <alignment/>
      <protection/>
    </xf>
    <xf numFmtId="0" fontId="0" fillId="2" borderId="3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0" fillId="0" borderId="0" xfId="20" applyFont="1" applyBorder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5" fillId="0" borderId="2" xfId="20" applyFont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horizontal="center"/>
      <protection/>
    </xf>
    <xf numFmtId="0" fontId="11" fillId="2" borderId="2" xfId="20" applyFont="1" applyFill="1" applyBorder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5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4" fontId="1" fillId="2" borderId="1" xfId="20" applyNumberFormat="1" applyFont="1" applyFill="1" applyBorder="1" applyAlignment="1">
      <alignment horizontal="center" textRotation="90"/>
      <protection/>
    </xf>
    <xf numFmtId="0" fontId="1" fillId="2" borderId="1" xfId="20" applyFont="1" applyFill="1" applyBorder="1" applyAlignment="1">
      <alignment horizontal="center" textRotation="90"/>
      <protection/>
    </xf>
    <xf numFmtId="0" fontId="7" fillId="2" borderId="1" xfId="20" applyFont="1" applyFill="1" applyBorder="1" applyAlignment="1">
      <alignment horizontal="center" textRotation="90"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2" borderId="6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8" fillId="2" borderId="2" xfId="20" applyNumberFormat="1" applyFont="1" applyFill="1" applyBorder="1">
      <alignment/>
      <protection/>
    </xf>
    <xf numFmtId="0" fontId="9" fillId="2" borderId="2" xfId="20" applyFont="1" applyFill="1" applyBorder="1">
      <alignment/>
      <protection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8" fillId="2" borderId="2" xfId="0" applyFont="1" applyFill="1" applyBorder="1" applyAlignment="1">
      <alignment vertical="center" wrapText="1"/>
    </xf>
    <xf numFmtId="0" fontId="8" fillId="2" borderId="2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5" fillId="2" borderId="8" xfId="20" applyFont="1" applyFill="1" applyBorder="1">
      <alignment/>
      <protection/>
    </xf>
    <xf numFmtId="0" fontId="5" fillId="2" borderId="9" xfId="0" applyFont="1" applyFill="1" applyBorder="1" applyAlignment="1">
      <alignment vertical="center" wrapText="1"/>
    </xf>
    <xf numFmtId="0" fontId="5" fillId="2" borderId="9" xfId="20" applyFont="1" applyFill="1" applyBorder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5" fillId="3" borderId="2" xfId="20" applyNumberFormat="1" applyFont="1" applyFill="1" applyBorder="1">
      <alignment/>
      <protection/>
    </xf>
    <xf numFmtId="0" fontId="5" fillId="3" borderId="2" xfId="20" applyFont="1" applyFill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3" xfId="20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3" fillId="2" borderId="14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/>
      <protection/>
    </xf>
    <xf numFmtId="0" fontId="0" fillId="2" borderId="5" xfId="20" applyFont="1" applyFill="1" applyBorder="1" applyAlignment="1">
      <alignment/>
      <protection/>
    </xf>
    <xf numFmtId="0" fontId="0" fillId="3" borderId="2" xfId="20" applyFont="1" applyFill="1" applyBorder="1">
      <alignment/>
      <protection/>
    </xf>
    <xf numFmtId="0" fontId="0" fillId="3" borderId="2" xfId="20" applyFill="1" applyBorder="1">
      <alignment/>
      <protection/>
    </xf>
    <xf numFmtId="0" fontId="0" fillId="3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49"/>
  <sheetViews>
    <sheetView tabSelected="1" workbookViewId="0" topLeftCell="B1">
      <selection activeCell="AN51" sqref="AN51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6" hidden="1" customWidth="1"/>
    <col min="9" max="9" width="2.7109375" style="40" hidden="1" customWidth="1"/>
    <col min="10" max="10" width="2.7109375" style="6" hidden="1" customWidth="1"/>
    <col min="11" max="11" width="2.7109375" style="41" hidden="1" customWidth="1"/>
    <col min="12" max="12" width="2.7109375" style="40" hidden="1" customWidth="1"/>
    <col min="13" max="14" width="2.7109375" style="6" hidden="1" customWidth="1"/>
    <col min="15" max="15" width="2.7109375" style="40" hidden="1" customWidth="1"/>
    <col min="16" max="18" width="2.7109375" style="6" hidden="1" customWidth="1"/>
    <col min="19" max="19" width="3.421875" style="6" customWidth="1"/>
    <col min="20" max="24" width="3.7109375" style="6" hidden="1" customWidth="1"/>
    <col min="25" max="25" width="3.8515625" style="6" hidden="1" customWidth="1"/>
    <col min="26" max="26" width="3.7109375" style="6" hidden="1" customWidth="1"/>
    <col min="27" max="27" width="3.7109375" style="46" hidden="1" customWidth="1"/>
    <col min="28" max="28" width="5.28125" style="6" hidden="1" customWidth="1"/>
    <col min="29" max="30" width="4.7109375" style="6" hidden="1" customWidth="1"/>
    <col min="31" max="31" width="7.28125" style="6" hidden="1" customWidth="1"/>
    <col min="32" max="32" width="4.7109375" style="6" hidden="1" customWidth="1"/>
    <col min="33" max="33" width="7.57421875" style="6" hidden="1" customWidth="1"/>
    <col min="34" max="34" width="5.421875" style="6" customWidth="1"/>
    <col min="35" max="35" width="5.28125" style="6" customWidth="1"/>
    <col min="36" max="37" width="6.7109375" style="6" customWidth="1"/>
    <col min="38" max="38" width="7.28125" style="6" customWidth="1"/>
    <col min="39" max="16384" width="9.140625" style="1" customWidth="1"/>
  </cols>
  <sheetData>
    <row r="1" spans="1:38" ht="12.75" customHeight="1">
      <c r="A1" s="4"/>
      <c r="B1" s="4"/>
      <c r="C1" s="4"/>
      <c r="D1" s="51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6"/>
      <c r="U1" s="56"/>
      <c r="V1" s="62"/>
      <c r="W1" s="62"/>
      <c r="X1" s="63"/>
      <c r="Y1" s="55"/>
      <c r="Z1" s="57"/>
      <c r="AA1" s="45"/>
      <c r="AB1" s="55"/>
      <c r="AC1" s="56"/>
      <c r="AD1" s="56"/>
      <c r="AE1" s="57"/>
      <c r="AF1" s="16"/>
      <c r="AG1" s="16"/>
      <c r="AH1" s="18"/>
      <c r="AI1" s="7"/>
      <c r="AJ1" s="7"/>
      <c r="AK1" s="7"/>
      <c r="AL1" s="7"/>
    </row>
    <row r="2" spans="1:38" ht="0.75" customHeight="1">
      <c r="A2" s="4"/>
      <c r="B2" s="4"/>
      <c r="C2" s="4"/>
      <c r="D2" s="5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4"/>
      <c r="U2" s="14"/>
      <c r="V2" s="53"/>
      <c r="W2" s="53"/>
      <c r="X2" s="53"/>
      <c r="Y2" s="7"/>
      <c r="Z2" s="8"/>
      <c r="AB2" s="19"/>
      <c r="AC2" s="19"/>
      <c r="AD2" s="7"/>
      <c r="AE2" s="7"/>
      <c r="AF2" s="7"/>
      <c r="AG2" s="7"/>
      <c r="AH2" s="7"/>
      <c r="AI2" s="7"/>
      <c r="AJ2" s="7"/>
      <c r="AK2" s="7"/>
      <c r="AL2" s="7"/>
    </row>
    <row r="3" spans="1:38" ht="11.25" customHeight="1" thickBot="1">
      <c r="A3" s="4"/>
      <c r="B3" s="4"/>
      <c r="C3" s="4"/>
      <c r="D3" s="52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1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14"/>
      <c r="U3" s="14"/>
      <c r="V3" s="53"/>
      <c r="W3" s="53"/>
      <c r="X3" s="53"/>
      <c r="Y3" s="58"/>
      <c r="Z3" s="60"/>
      <c r="AA3" s="47"/>
      <c r="AB3" s="19"/>
      <c r="AC3" s="19"/>
      <c r="AD3" s="7"/>
      <c r="AE3" s="8"/>
      <c r="AF3" s="8"/>
      <c r="AG3" s="7"/>
      <c r="AH3" s="7" t="s">
        <v>112</v>
      </c>
      <c r="AI3" s="7" t="s">
        <v>112</v>
      </c>
      <c r="AJ3" s="7"/>
      <c r="AK3" s="7"/>
      <c r="AL3" s="7"/>
    </row>
    <row r="4" spans="1:38" ht="55.5" customHeight="1" thickBot="1">
      <c r="A4" s="9"/>
      <c r="B4" s="9"/>
      <c r="C4" s="9"/>
      <c r="D4" s="2" t="s">
        <v>94</v>
      </c>
      <c r="E4" s="22"/>
      <c r="F4" s="23"/>
      <c r="G4" s="23"/>
      <c r="H4" s="23"/>
      <c r="I4" s="23"/>
      <c r="J4" s="23"/>
      <c r="K4" s="24"/>
      <c r="L4" s="23"/>
      <c r="M4" s="23"/>
      <c r="N4" s="23"/>
      <c r="O4" s="23"/>
      <c r="P4" s="23"/>
      <c r="Q4" s="23"/>
      <c r="R4" s="23"/>
      <c r="S4" s="25" t="s">
        <v>95</v>
      </c>
      <c r="T4" s="5"/>
      <c r="U4" s="5"/>
      <c r="V4" s="5"/>
      <c r="W4" s="5"/>
      <c r="X4" s="10"/>
      <c r="Y4" s="59"/>
      <c r="Z4" s="61"/>
      <c r="AA4" s="48" t="s">
        <v>95</v>
      </c>
      <c r="AB4" s="26" t="s">
        <v>105</v>
      </c>
      <c r="AC4" s="26" t="s">
        <v>106</v>
      </c>
      <c r="AD4" s="15" t="s">
        <v>116</v>
      </c>
      <c r="AE4" s="27" t="s">
        <v>107</v>
      </c>
      <c r="AF4" s="27" t="s">
        <v>108</v>
      </c>
      <c r="AG4" s="15" t="s">
        <v>117</v>
      </c>
      <c r="AH4" s="28" t="s">
        <v>111</v>
      </c>
      <c r="AI4" s="28" t="s">
        <v>115</v>
      </c>
      <c r="AJ4" s="28" t="s">
        <v>119</v>
      </c>
      <c r="AK4" s="29" t="s">
        <v>113</v>
      </c>
      <c r="AL4" s="29" t="s">
        <v>114</v>
      </c>
    </row>
    <row r="5" spans="1:38" ht="12.95" customHeight="1" thickBot="1">
      <c r="A5" s="3">
        <v>33</v>
      </c>
      <c r="B5" s="3" t="s">
        <v>87</v>
      </c>
      <c r="C5" s="3" t="s">
        <v>8</v>
      </c>
      <c r="D5" s="3" t="s">
        <v>88</v>
      </c>
      <c r="E5" s="30"/>
      <c r="F5" s="30"/>
      <c r="G5" s="30"/>
      <c r="H5" s="30"/>
      <c r="I5" s="30"/>
      <c r="J5" s="30"/>
      <c r="K5" s="31"/>
      <c r="L5" s="30"/>
      <c r="M5" s="30"/>
      <c r="N5" s="30"/>
      <c r="O5" s="30"/>
      <c r="P5" s="30"/>
      <c r="Q5" s="30"/>
      <c r="R5" s="30"/>
      <c r="S5" s="49">
        <f>T5+U5+V5+W5+X5+Z5</f>
        <v>0</v>
      </c>
      <c r="T5" s="12"/>
      <c r="U5" s="12"/>
      <c r="V5" s="12"/>
      <c r="W5" s="12"/>
      <c r="X5" s="12"/>
      <c r="Y5" s="12"/>
      <c r="Z5" s="42"/>
      <c r="AA5" s="32"/>
      <c r="AB5" s="43"/>
      <c r="AC5" s="33"/>
      <c r="AD5" s="33"/>
      <c r="AE5" s="34"/>
      <c r="AF5" s="34"/>
      <c r="AG5" s="34"/>
      <c r="AH5" s="64"/>
      <c r="AI5" s="64"/>
      <c r="AJ5" s="35">
        <f>(AH5+AI5)/2</f>
        <v>0</v>
      </c>
      <c r="AK5" s="35">
        <f>S5+AJ5</f>
        <v>0</v>
      </c>
      <c r="AL5" s="36"/>
    </row>
    <row r="6" spans="1:38" ht="12.95" customHeight="1" thickBot="1">
      <c r="A6" s="3">
        <v>21</v>
      </c>
      <c r="B6" s="3" t="s">
        <v>60</v>
      </c>
      <c r="C6" s="3" t="s">
        <v>2</v>
      </c>
      <c r="D6" s="3" t="s">
        <v>48</v>
      </c>
      <c r="E6" s="30"/>
      <c r="F6" s="30"/>
      <c r="G6" s="30"/>
      <c r="H6" s="30"/>
      <c r="I6" s="30"/>
      <c r="J6" s="30"/>
      <c r="K6" s="31"/>
      <c r="L6" s="30"/>
      <c r="M6" s="30"/>
      <c r="N6" s="30"/>
      <c r="O6" s="30"/>
      <c r="P6" s="30"/>
      <c r="Q6" s="30"/>
      <c r="R6" s="30"/>
      <c r="S6" s="49">
        <f aca="true" t="shared" si="0" ref="S6:S43">T6+U6+V6+W6+X6+Z6</f>
        <v>0</v>
      </c>
      <c r="T6" s="12"/>
      <c r="U6" s="12"/>
      <c r="V6" s="12"/>
      <c r="W6" s="12"/>
      <c r="X6" s="12"/>
      <c r="Y6" s="12"/>
      <c r="Z6" s="42"/>
      <c r="AA6" s="32"/>
      <c r="AB6" s="43"/>
      <c r="AC6" s="33"/>
      <c r="AD6" s="33"/>
      <c r="AE6" s="37"/>
      <c r="AF6" s="37"/>
      <c r="AG6" s="34"/>
      <c r="AH6" s="64"/>
      <c r="AI6" s="64"/>
      <c r="AJ6" s="35">
        <f aca="true" t="shared" si="1" ref="AJ6:AJ49">(AH6+AI6)/2</f>
        <v>0</v>
      </c>
      <c r="AK6" s="35">
        <f aca="true" t="shared" si="2" ref="AK6:AK49">S6+AJ6</f>
        <v>0</v>
      </c>
      <c r="AL6" s="36"/>
    </row>
    <row r="7" spans="1:38" ht="12.95" customHeight="1" thickBot="1">
      <c r="A7" s="3">
        <v>23</v>
      </c>
      <c r="B7" s="3" t="s">
        <v>64</v>
      </c>
      <c r="C7" s="3" t="s">
        <v>40</v>
      </c>
      <c r="D7" s="3" t="s">
        <v>65</v>
      </c>
      <c r="E7" s="30"/>
      <c r="F7" s="30"/>
      <c r="G7" s="30"/>
      <c r="H7" s="30"/>
      <c r="I7" s="30"/>
      <c r="J7" s="30"/>
      <c r="K7" s="31"/>
      <c r="L7" s="30"/>
      <c r="M7" s="30"/>
      <c r="N7" s="30"/>
      <c r="O7" s="30"/>
      <c r="P7" s="30"/>
      <c r="Q7" s="30"/>
      <c r="R7" s="30"/>
      <c r="S7" s="49">
        <f t="shared" si="0"/>
        <v>0</v>
      </c>
      <c r="T7" s="12"/>
      <c r="U7" s="12"/>
      <c r="V7" s="12"/>
      <c r="W7" s="12"/>
      <c r="X7" s="12"/>
      <c r="Y7" s="12"/>
      <c r="Z7" s="42"/>
      <c r="AA7" s="32"/>
      <c r="AB7" s="43"/>
      <c r="AC7" s="33"/>
      <c r="AD7" s="33"/>
      <c r="AE7" s="34"/>
      <c r="AF7" s="34"/>
      <c r="AG7" s="34"/>
      <c r="AH7" s="64"/>
      <c r="AI7" s="64"/>
      <c r="AJ7" s="35">
        <f t="shared" si="1"/>
        <v>0</v>
      </c>
      <c r="AK7" s="35">
        <f t="shared" si="2"/>
        <v>0</v>
      </c>
      <c r="AL7" s="36"/>
    </row>
    <row r="8" spans="1:38" ht="12.95" customHeight="1" thickBot="1">
      <c r="A8" s="3">
        <v>13</v>
      </c>
      <c r="B8" s="3" t="s">
        <v>39</v>
      </c>
      <c r="C8" s="3" t="s">
        <v>40</v>
      </c>
      <c r="D8" s="3" t="s">
        <v>41</v>
      </c>
      <c r="E8" s="30"/>
      <c r="F8" s="30"/>
      <c r="G8" s="30"/>
      <c r="H8" s="30"/>
      <c r="I8" s="30"/>
      <c r="J8" s="30"/>
      <c r="K8" s="31"/>
      <c r="L8" s="30"/>
      <c r="M8" s="30"/>
      <c r="N8" s="30"/>
      <c r="O8" s="30"/>
      <c r="P8" s="30"/>
      <c r="Q8" s="30"/>
      <c r="R8" s="30"/>
      <c r="S8" s="49">
        <f t="shared" si="0"/>
        <v>0</v>
      </c>
      <c r="T8" s="12"/>
      <c r="U8" s="12"/>
      <c r="V8" s="12"/>
      <c r="W8" s="12"/>
      <c r="X8" s="12"/>
      <c r="Y8" s="12"/>
      <c r="Z8" s="42"/>
      <c r="AA8" s="32"/>
      <c r="AB8" s="43"/>
      <c r="AC8" s="33"/>
      <c r="AD8" s="33"/>
      <c r="AE8" s="34"/>
      <c r="AF8" s="34"/>
      <c r="AG8" s="34"/>
      <c r="AH8" s="64"/>
      <c r="AI8" s="64"/>
      <c r="AJ8" s="35">
        <f t="shared" si="1"/>
        <v>0</v>
      </c>
      <c r="AK8" s="35">
        <f t="shared" si="2"/>
        <v>0</v>
      </c>
      <c r="AL8" s="36"/>
    </row>
    <row r="9" spans="1:38" ht="12.95" customHeight="1" thickBot="1">
      <c r="A9" s="3">
        <v>7</v>
      </c>
      <c r="B9" s="3" t="s">
        <v>27</v>
      </c>
      <c r="C9" s="3" t="s">
        <v>28</v>
      </c>
      <c r="D9" s="3" t="s">
        <v>29</v>
      </c>
      <c r="E9" s="30"/>
      <c r="F9" s="30"/>
      <c r="G9" s="30"/>
      <c r="H9" s="30"/>
      <c r="I9" s="30"/>
      <c r="J9" s="30"/>
      <c r="K9" s="31"/>
      <c r="L9" s="30"/>
      <c r="M9" s="30"/>
      <c r="N9" s="30"/>
      <c r="O9" s="30"/>
      <c r="P9" s="30"/>
      <c r="Q9" s="30"/>
      <c r="R9" s="30"/>
      <c r="S9" s="49">
        <f t="shared" si="0"/>
        <v>6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42">
        <v>1</v>
      </c>
      <c r="AA9" s="32"/>
      <c r="AB9" s="43"/>
      <c r="AC9" s="33"/>
      <c r="AD9" s="33"/>
      <c r="AE9" s="34"/>
      <c r="AF9" s="34"/>
      <c r="AG9" s="34"/>
      <c r="AH9" s="64">
        <v>15</v>
      </c>
      <c r="AI9" s="64">
        <v>72</v>
      </c>
      <c r="AJ9" s="35">
        <f t="shared" si="1"/>
        <v>43.5</v>
      </c>
      <c r="AK9" s="35">
        <f t="shared" si="2"/>
        <v>49.5</v>
      </c>
      <c r="AL9" s="36"/>
    </row>
    <row r="10" spans="1:38" ht="12.95" customHeight="1" thickBot="1">
      <c r="A10" s="11"/>
      <c r="B10" s="11" t="s">
        <v>96</v>
      </c>
      <c r="C10" s="11" t="s">
        <v>28</v>
      </c>
      <c r="D10" s="11" t="s">
        <v>97</v>
      </c>
      <c r="E10" s="12"/>
      <c r="F10" s="12"/>
      <c r="G10" s="12"/>
      <c r="H10" s="12"/>
      <c r="I10" s="12"/>
      <c r="J10" s="12"/>
      <c r="K10" s="38"/>
      <c r="L10" s="12"/>
      <c r="M10" s="12"/>
      <c r="N10" s="12"/>
      <c r="O10" s="12"/>
      <c r="P10" s="12"/>
      <c r="Q10" s="12"/>
      <c r="R10" s="12"/>
      <c r="S10" s="50">
        <f t="shared" si="0"/>
        <v>0</v>
      </c>
      <c r="T10" s="12"/>
      <c r="U10" s="12"/>
      <c r="V10" s="12"/>
      <c r="W10" s="12"/>
      <c r="X10" s="12"/>
      <c r="Y10" s="12"/>
      <c r="Z10" s="42"/>
      <c r="AA10" s="32"/>
      <c r="AB10" s="43"/>
      <c r="AC10" s="33"/>
      <c r="AD10" s="33"/>
      <c r="AE10" s="34"/>
      <c r="AF10" s="34"/>
      <c r="AG10" s="34"/>
      <c r="AH10" s="64">
        <v>0</v>
      </c>
      <c r="AI10" s="64">
        <v>68</v>
      </c>
      <c r="AJ10" s="35">
        <f t="shared" si="1"/>
        <v>34</v>
      </c>
      <c r="AK10" s="35">
        <f t="shared" si="2"/>
        <v>34</v>
      </c>
      <c r="AL10" s="36"/>
    </row>
    <row r="11" spans="1:38" ht="12.95" customHeight="1" thickBot="1">
      <c r="A11" s="3">
        <v>10</v>
      </c>
      <c r="B11" s="3" t="s">
        <v>35</v>
      </c>
      <c r="C11" s="3" t="s">
        <v>9</v>
      </c>
      <c r="D11" s="3" t="s">
        <v>36</v>
      </c>
      <c r="E11" s="30"/>
      <c r="F11" s="30"/>
      <c r="G11" s="30"/>
      <c r="H11" s="30"/>
      <c r="I11" s="30"/>
      <c r="J11" s="30"/>
      <c r="K11" s="31"/>
      <c r="L11" s="30"/>
      <c r="M11" s="30"/>
      <c r="N11" s="30"/>
      <c r="O11" s="30"/>
      <c r="P11" s="30"/>
      <c r="Q11" s="30"/>
      <c r="R11" s="30"/>
      <c r="S11" s="49">
        <f t="shared" si="0"/>
        <v>0</v>
      </c>
      <c r="T11" s="12"/>
      <c r="U11" s="12"/>
      <c r="V11" s="12"/>
      <c r="W11" s="12"/>
      <c r="X11" s="12"/>
      <c r="Y11" s="12"/>
      <c r="Z11" s="42"/>
      <c r="AA11" s="32"/>
      <c r="AB11" s="43"/>
      <c r="AC11" s="33"/>
      <c r="AD11" s="33"/>
      <c r="AE11" s="34"/>
      <c r="AF11" s="34"/>
      <c r="AG11" s="34"/>
      <c r="AH11" s="64"/>
      <c r="AI11" s="64"/>
      <c r="AJ11" s="35">
        <f t="shared" si="1"/>
        <v>0</v>
      </c>
      <c r="AK11" s="35">
        <f t="shared" si="2"/>
        <v>0</v>
      </c>
      <c r="AL11" s="36"/>
    </row>
    <row r="12" spans="1:38" ht="12.95" customHeight="1" thickBot="1">
      <c r="A12" s="3">
        <v>19</v>
      </c>
      <c r="B12" s="3" t="s">
        <v>56</v>
      </c>
      <c r="C12" s="3" t="s">
        <v>57</v>
      </c>
      <c r="D12" s="3" t="s">
        <v>58</v>
      </c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49">
        <f t="shared" si="0"/>
        <v>0</v>
      </c>
      <c r="T12" s="12"/>
      <c r="U12" s="12"/>
      <c r="V12" s="12"/>
      <c r="W12" s="12"/>
      <c r="X12" s="12"/>
      <c r="Y12" s="12"/>
      <c r="Z12" s="42"/>
      <c r="AA12" s="32"/>
      <c r="AB12" s="43"/>
      <c r="AC12" s="33"/>
      <c r="AD12" s="33"/>
      <c r="AE12" s="34"/>
      <c r="AF12" s="34"/>
      <c r="AG12" s="34"/>
      <c r="AH12" s="64">
        <v>60</v>
      </c>
      <c r="AI12" s="64">
        <v>86</v>
      </c>
      <c r="AJ12" s="35">
        <f t="shared" si="1"/>
        <v>73</v>
      </c>
      <c r="AK12" s="35">
        <f t="shared" si="2"/>
        <v>73</v>
      </c>
      <c r="AL12" s="36">
        <v>8</v>
      </c>
    </row>
    <row r="13" spans="1:38" ht="12.95" customHeight="1" thickBot="1">
      <c r="A13" s="3">
        <v>8</v>
      </c>
      <c r="B13" s="3" t="s">
        <v>30</v>
      </c>
      <c r="C13" s="3" t="s">
        <v>31</v>
      </c>
      <c r="D13" s="3" t="s">
        <v>7</v>
      </c>
      <c r="E13" s="30"/>
      <c r="F13" s="30"/>
      <c r="G13" s="30"/>
      <c r="H13" s="30"/>
      <c r="I13" s="30"/>
      <c r="J13" s="30"/>
      <c r="K13" s="31"/>
      <c r="L13" s="30"/>
      <c r="M13" s="30"/>
      <c r="N13" s="30"/>
      <c r="O13" s="30"/>
      <c r="P13" s="30"/>
      <c r="Q13" s="30"/>
      <c r="R13" s="30"/>
      <c r="S13" s="49">
        <f t="shared" si="0"/>
        <v>0</v>
      </c>
      <c r="T13" s="12"/>
      <c r="U13" s="12"/>
      <c r="V13" s="12"/>
      <c r="W13" s="12"/>
      <c r="X13" s="12"/>
      <c r="Y13" s="12"/>
      <c r="Z13" s="42"/>
      <c r="AA13" s="32"/>
      <c r="AB13" s="43"/>
      <c r="AC13" s="33"/>
      <c r="AD13" s="33"/>
      <c r="AE13" s="34"/>
      <c r="AF13" s="34"/>
      <c r="AG13" s="34"/>
      <c r="AH13" s="64"/>
      <c r="AI13" s="64"/>
      <c r="AJ13" s="35">
        <f t="shared" si="1"/>
        <v>0</v>
      </c>
      <c r="AK13" s="35">
        <f t="shared" si="2"/>
        <v>0</v>
      </c>
      <c r="AL13" s="36"/>
    </row>
    <row r="14" spans="1:38" s="6" customFormat="1" ht="12.95" customHeight="1" thickBot="1">
      <c r="A14" s="33">
        <v>31</v>
      </c>
      <c r="B14" s="33" t="s">
        <v>81</v>
      </c>
      <c r="C14" s="33" t="s">
        <v>82</v>
      </c>
      <c r="D14" s="33" t="s">
        <v>83</v>
      </c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49">
        <f t="shared" si="0"/>
        <v>0</v>
      </c>
      <c r="T14" s="12"/>
      <c r="U14" s="12"/>
      <c r="V14" s="12"/>
      <c r="W14" s="12"/>
      <c r="X14" s="12"/>
      <c r="Y14" s="12"/>
      <c r="Z14" s="42"/>
      <c r="AA14" s="32"/>
      <c r="AB14" s="43"/>
      <c r="AC14" s="33"/>
      <c r="AD14" s="33"/>
      <c r="AE14" s="34"/>
      <c r="AF14" s="34"/>
      <c r="AG14" s="34"/>
      <c r="AH14" s="64"/>
      <c r="AI14" s="64"/>
      <c r="AJ14" s="35">
        <f t="shared" si="1"/>
        <v>0</v>
      </c>
      <c r="AK14" s="35">
        <f t="shared" si="2"/>
        <v>0</v>
      </c>
      <c r="AL14" s="36"/>
    </row>
    <row r="15" spans="1:38" ht="12.95" customHeight="1" thickBot="1">
      <c r="A15" s="3">
        <v>16</v>
      </c>
      <c r="B15" s="3" t="s">
        <v>47</v>
      </c>
      <c r="C15" s="3" t="s">
        <v>48</v>
      </c>
      <c r="D15" s="3" t="s">
        <v>49</v>
      </c>
      <c r="E15" s="30"/>
      <c r="F15" s="30"/>
      <c r="G15" s="30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49">
        <f t="shared" si="0"/>
        <v>0</v>
      </c>
      <c r="T15" s="12"/>
      <c r="U15" s="12"/>
      <c r="V15" s="12"/>
      <c r="W15" s="12"/>
      <c r="X15" s="12"/>
      <c r="Y15" s="12"/>
      <c r="Z15" s="42"/>
      <c r="AA15" s="32"/>
      <c r="AB15" s="43"/>
      <c r="AC15" s="33"/>
      <c r="AD15" s="33"/>
      <c r="AE15" s="34"/>
      <c r="AF15" s="34"/>
      <c r="AG15" s="34"/>
      <c r="AH15" s="64"/>
      <c r="AI15" s="64"/>
      <c r="AJ15" s="35">
        <f t="shared" si="1"/>
        <v>0</v>
      </c>
      <c r="AK15" s="35">
        <f t="shared" si="2"/>
        <v>0</v>
      </c>
      <c r="AL15" s="36"/>
    </row>
    <row r="16" spans="1:38" ht="12.95" customHeight="1" thickBot="1">
      <c r="A16" s="3">
        <v>3</v>
      </c>
      <c r="B16" s="3" t="s">
        <v>16</v>
      </c>
      <c r="C16" s="3" t="s">
        <v>17</v>
      </c>
      <c r="D16" s="3" t="s">
        <v>18</v>
      </c>
      <c r="E16" s="30"/>
      <c r="F16" s="30"/>
      <c r="G16" s="30"/>
      <c r="H16" s="30"/>
      <c r="I16" s="30"/>
      <c r="J16" s="30"/>
      <c r="K16" s="31"/>
      <c r="L16" s="30"/>
      <c r="M16" s="30"/>
      <c r="N16" s="30"/>
      <c r="O16" s="30"/>
      <c r="P16" s="30"/>
      <c r="Q16" s="30"/>
      <c r="R16" s="30"/>
      <c r="S16" s="49">
        <f t="shared" si="0"/>
        <v>0</v>
      </c>
      <c r="T16" s="12"/>
      <c r="U16" s="12"/>
      <c r="V16" s="12"/>
      <c r="W16" s="12"/>
      <c r="X16" s="12"/>
      <c r="Y16" s="12"/>
      <c r="Z16" s="42"/>
      <c r="AA16" s="32"/>
      <c r="AB16" s="43"/>
      <c r="AC16" s="33"/>
      <c r="AD16" s="33"/>
      <c r="AE16" s="37"/>
      <c r="AF16" s="37"/>
      <c r="AG16" s="34"/>
      <c r="AH16" s="64"/>
      <c r="AI16" s="64"/>
      <c r="AJ16" s="35">
        <f t="shared" si="1"/>
        <v>0</v>
      </c>
      <c r="AK16" s="35">
        <f t="shared" si="2"/>
        <v>0</v>
      </c>
      <c r="AL16" s="36"/>
    </row>
    <row r="17" spans="1:38" ht="12.95" customHeight="1" thickBot="1">
      <c r="A17" s="3">
        <v>20</v>
      </c>
      <c r="B17" s="3" t="s">
        <v>59</v>
      </c>
      <c r="C17" s="3" t="s">
        <v>4</v>
      </c>
      <c r="D17" s="3" t="s">
        <v>5</v>
      </c>
      <c r="E17" s="30"/>
      <c r="F17" s="30"/>
      <c r="G17" s="30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30"/>
      <c r="S17" s="49">
        <f t="shared" si="0"/>
        <v>0</v>
      </c>
      <c r="T17" s="12"/>
      <c r="U17" s="12"/>
      <c r="V17" s="12"/>
      <c r="W17" s="12"/>
      <c r="X17" s="12"/>
      <c r="Y17" s="12"/>
      <c r="Z17" s="42"/>
      <c r="AA17" s="32"/>
      <c r="AB17" s="43"/>
      <c r="AC17" s="33"/>
      <c r="AD17" s="33"/>
      <c r="AE17" s="37"/>
      <c r="AF17" s="37"/>
      <c r="AG17" s="34"/>
      <c r="AH17" s="64"/>
      <c r="AI17" s="64"/>
      <c r="AJ17" s="35">
        <f t="shared" si="1"/>
        <v>0</v>
      </c>
      <c r="AK17" s="35">
        <f t="shared" si="2"/>
        <v>0</v>
      </c>
      <c r="AL17" s="36"/>
    </row>
    <row r="18" spans="1:38" ht="12.95" customHeight="1" thickBot="1">
      <c r="A18" s="3">
        <v>17</v>
      </c>
      <c r="B18" s="3" t="s">
        <v>50</v>
      </c>
      <c r="C18" s="3" t="s">
        <v>51</v>
      </c>
      <c r="D18" s="3" t="s">
        <v>52</v>
      </c>
      <c r="E18" s="30"/>
      <c r="F18" s="30"/>
      <c r="G18" s="30"/>
      <c r="H18" s="30"/>
      <c r="I18" s="30"/>
      <c r="J18" s="30"/>
      <c r="K18" s="31"/>
      <c r="L18" s="30"/>
      <c r="M18" s="30"/>
      <c r="N18" s="30"/>
      <c r="O18" s="30"/>
      <c r="P18" s="30"/>
      <c r="Q18" s="30"/>
      <c r="R18" s="30"/>
      <c r="S18" s="49">
        <f t="shared" si="0"/>
        <v>0</v>
      </c>
      <c r="T18" s="12"/>
      <c r="U18" s="12"/>
      <c r="V18" s="12"/>
      <c r="W18" s="12"/>
      <c r="X18" s="12"/>
      <c r="Y18" s="12"/>
      <c r="Z18" s="42"/>
      <c r="AA18" s="32"/>
      <c r="AB18" s="43"/>
      <c r="AC18" s="33"/>
      <c r="AD18" s="33"/>
      <c r="AE18" s="34"/>
      <c r="AF18" s="34"/>
      <c r="AG18" s="34"/>
      <c r="AH18" s="64"/>
      <c r="AI18" s="64"/>
      <c r="AJ18" s="35">
        <f t="shared" si="1"/>
        <v>0</v>
      </c>
      <c r="AK18" s="35">
        <f t="shared" si="2"/>
        <v>0</v>
      </c>
      <c r="AL18" s="36"/>
    </row>
    <row r="19" spans="1:38" ht="12.95" customHeight="1" thickBot="1">
      <c r="A19" s="3">
        <v>9</v>
      </c>
      <c r="B19" s="3" t="s">
        <v>32</v>
      </c>
      <c r="C19" s="3" t="s">
        <v>33</v>
      </c>
      <c r="D19" s="3" t="s">
        <v>34</v>
      </c>
      <c r="E19" s="30"/>
      <c r="F19" s="30"/>
      <c r="G19" s="30"/>
      <c r="H19" s="30"/>
      <c r="I19" s="30"/>
      <c r="J19" s="30"/>
      <c r="K19" s="31"/>
      <c r="L19" s="30"/>
      <c r="M19" s="30"/>
      <c r="N19" s="30"/>
      <c r="O19" s="30"/>
      <c r="P19" s="30"/>
      <c r="Q19" s="30"/>
      <c r="R19" s="30"/>
      <c r="S19" s="49">
        <f t="shared" si="0"/>
        <v>0</v>
      </c>
      <c r="T19" s="12"/>
      <c r="U19" s="12"/>
      <c r="V19" s="12"/>
      <c r="W19" s="12"/>
      <c r="X19" s="12"/>
      <c r="Y19" s="12"/>
      <c r="Z19" s="42"/>
      <c r="AA19" s="32"/>
      <c r="AB19" s="43"/>
      <c r="AC19" s="33"/>
      <c r="AD19" s="33"/>
      <c r="AE19" s="34"/>
      <c r="AF19" s="34"/>
      <c r="AG19" s="34"/>
      <c r="AH19" s="64"/>
      <c r="AI19" s="64"/>
      <c r="AJ19" s="35">
        <f t="shared" si="1"/>
        <v>0</v>
      </c>
      <c r="AK19" s="35">
        <f t="shared" si="2"/>
        <v>0</v>
      </c>
      <c r="AL19" s="36"/>
    </row>
    <row r="20" spans="1:38" ht="12.95" customHeight="1" thickBot="1">
      <c r="A20" s="3">
        <v>18</v>
      </c>
      <c r="B20" s="3" t="s">
        <v>53</v>
      </c>
      <c r="C20" s="3" t="s">
        <v>54</v>
      </c>
      <c r="D20" s="3" t="s">
        <v>55</v>
      </c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  <c r="P20" s="30"/>
      <c r="Q20" s="30"/>
      <c r="R20" s="30"/>
      <c r="S20" s="49">
        <f t="shared" si="0"/>
        <v>0</v>
      </c>
      <c r="T20" s="12"/>
      <c r="U20" s="12"/>
      <c r="V20" s="12"/>
      <c r="W20" s="12"/>
      <c r="X20" s="12"/>
      <c r="Y20" s="12"/>
      <c r="Z20" s="42"/>
      <c r="AA20" s="32"/>
      <c r="AB20" s="43"/>
      <c r="AC20" s="33"/>
      <c r="AD20" s="33"/>
      <c r="AE20" s="37"/>
      <c r="AF20" s="37"/>
      <c r="AG20" s="34"/>
      <c r="AH20" s="64"/>
      <c r="AI20" s="64"/>
      <c r="AJ20" s="35">
        <f t="shared" si="1"/>
        <v>0</v>
      </c>
      <c r="AK20" s="35">
        <f t="shared" si="2"/>
        <v>0</v>
      </c>
      <c r="AL20" s="36"/>
    </row>
    <row r="21" spans="1:38" ht="12.95" customHeight="1" thickBot="1">
      <c r="A21" s="3">
        <v>26</v>
      </c>
      <c r="B21" s="3" t="s">
        <v>69</v>
      </c>
      <c r="C21" s="3" t="s">
        <v>0</v>
      </c>
      <c r="D21" s="3" t="s">
        <v>36</v>
      </c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49">
        <f t="shared" si="0"/>
        <v>0</v>
      </c>
      <c r="T21" s="12"/>
      <c r="U21" s="12"/>
      <c r="V21" s="12"/>
      <c r="W21" s="12"/>
      <c r="X21" s="12"/>
      <c r="Y21" s="12"/>
      <c r="Z21" s="42"/>
      <c r="AA21" s="32"/>
      <c r="AB21" s="43"/>
      <c r="AC21" s="33"/>
      <c r="AD21" s="33"/>
      <c r="AE21" s="37"/>
      <c r="AF21" s="34"/>
      <c r="AG21" s="34"/>
      <c r="AH21" s="64"/>
      <c r="AI21" s="64"/>
      <c r="AJ21" s="35">
        <f t="shared" si="1"/>
        <v>0</v>
      </c>
      <c r="AK21" s="35">
        <f t="shared" si="2"/>
        <v>0</v>
      </c>
      <c r="AL21" s="36"/>
    </row>
    <row r="22" spans="1:38" ht="12.95" customHeight="1" thickBot="1">
      <c r="A22" s="3">
        <v>15</v>
      </c>
      <c r="B22" s="3" t="s">
        <v>45</v>
      </c>
      <c r="C22" s="3" t="s">
        <v>0</v>
      </c>
      <c r="D22" s="3" t="s">
        <v>46</v>
      </c>
      <c r="E22" s="30"/>
      <c r="F22" s="30"/>
      <c r="G22" s="30"/>
      <c r="H22" s="30"/>
      <c r="I22" s="30"/>
      <c r="J22" s="30"/>
      <c r="K22" s="31"/>
      <c r="L22" s="30"/>
      <c r="M22" s="30"/>
      <c r="N22" s="30"/>
      <c r="O22" s="30"/>
      <c r="P22" s="30"/>
      <c r="Q22" s="30"/>
      <c r="R22" s="30"/>
      <c r="S22" s="49">
        <f t="shared" si="0"/>
        <v>3</v>
      </c>
      <c r="T22" s="12">
        <v>1</v>
      </c>
      <c r="U22" s="12">
        <v>1</v>
      </c>
      <c r="V22" s="12">
        <v>1</v>
      </c>
      <c r="W22" s="12"/>
      <c r="X22" s="12"/>
      <c r="Y22" s="12"/>
      <c r="Z22" s="42"/>
      <c r="AA22" s="32"/>
      <c r="AB22" s="43"/>
      <c r="AC22" s="33"/>
      <c r="AD22" s="33"/>
      <c r="AE22" s="34"/>
      <c r="AF22" s="34"/>
      <c r="AG22" s="34"/>
      <c r="AH22" s="64"/>
      <c r="AI22" s="64"/>
      <c r="AJ22" s="35">
        <f t="shared" si="1"/>
        <v>0</v>
      </c>
      <c r="AK22" s="35">
        <f t="shared" si="2"/>
        <v>3</v>
      </c>
      <c r="AL22" s="17"/>
    </row>
    <row r="23" spans="1:38" ht="12.95" customHeight="1" thickBot="1">
      <c r="A23" s="11"/>
      <c r="B23" s="11"/>
      <c r="C23" s="11" t="s">
        <v>0</v>
      </c>
      <c r="D23" s="11" t="s">
        <v>88</v>
      </c>
      <c r="E23" s="12"/>
      <c r="F23" s="12"/>
      <c r="G23" s="12"/>
      <c r="H23" s="12"/>
      <c r="I23" s="12"/>
      <c r="J23" s="12"/>
      <c r="K23" s="38"/>
      <c r="L23" s="12"/>
      <c r="M23" s="12"/>
      <c r="N23" s="12"/>
      <c r="O23" s="12"/>
      <c r="P23" s="12"/>
      <c r="Q23" s="12"/>
      <c r="R23" s="12"/>
      <c r="S23" s="50">
        <f t="shared" si="0"/>
        <v>0</v>
      </c>
      <c r="T23" s="12"/>
      <c r="U23" s="12"/>
      <c r="V23" s="12"/>
      <c r="W23" s="12"/>
      <c r="X23" s="12"/>
      <c r="Y23" s="12"/>
      <c r="Z23" s="42"/>
      <c r="AA23" s="32"/>
      <c r="AB23" s="43"/>
      <c r="AC23" s="33"/>
      <c r="AD23" s="33"/>
      <c r="AE23" s="34"/>
      <c r="AF23" s="37"/>
      <c r="AG23" s="34"/>
      <c r="AH23" s="64">
        <v>80</v>
      </c>
      <c r="AI23" s="64">
        <v>82</v>
      </c>
      <c r="AJ23" s="35">
        <f t="shared" si="1"/>
        <v>81</v>
      </c>
      <c r="AK23" s="35">
        <f t="shared" si="2"/>
        <v>81</v>
      </c>
      <c r="AL23" s="36">
        <v>9</v>
      </c>
    </row>
    <row r="24" spans="1:38" ht="12.95" customHeight="1" thickBot="1">
      <c r="A24" s="3">
        <v>2</v>
      </c>
      <c r="B24" s="3" t="s">
        <v>13</v>
      </c>
      <c r="C24" s="3" t="s">
        <v>14</v>
      </c>
      <c r="D24" s="3" t="s">
        <v>15</v>
      </c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49">
        <f t="shared" si="0"/>
        <v>0</v>
      </c>
      <c r="T24" s="12"/>
      <c r="U24" s="12"/>
      <c r="V24" s="12"/>
      <c r="W24" s="12"/>
      <c r="X24" s="12"/>
      <c r="Y24" s="12"/>
      <c r="Z24" s="42"/>
      <c r="AA24" s="32"/>
      <c r="AB24" s="43"/>
      <c r="AC24" s="33"/>
      <c r="AD24" s="33"/>
      <c r="AE24" s="37"/>
      <c r="AF24" s="37"/>
      <c r="AG24" s="34"/>
      <c r="AH24" s="64"/>
      <c r="AI24" s="64"/>
      <c r="AJ24" s="35">
        <f t="shared" si="1"/>
        <v>0</v>
      </c>
      <c r="AK24" s="35">
        <f t="shared" si="2"/>
        <v>0</v>
      </c>
      <c r="AL24" s="36"/>
    </row>
    <row r="25" spans="1:38" ht="12.95" customHeight="1" thickBot="1">
      <c r="A25" s="3">
        <v>29</v>
      </c>
      <c r="B25" s="3" t="s">
        <v>76</v>
      </c>
      <c r="C25" s="3" t="s">
        <v>14</v>
      </c>
      <c r="D25" s="3" t="s">
        <v>77</v>
      </c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49">
        <f t="shared" si="0"/>
        <v>0</v>
      </c>
      <c r="T25" s="12"/>
      <c r="U25" s="12"/>
      <c r="V25" s="12"/>
      <c r="W25" s="12"/>
      <c r="X25" s="12"/>
      <c r="Y25" s="12"/>
      <c r="Z25" s="42"/>
      <c r="AA25" s="32"/>
      <c r="AB25" s="43"/>
      <c r="AC25" s="33"/>
      <c r="AD25" s="33"/>
      <c r="AE25" s="34"/>
      <c r="AF25" s="34"/>
      <c r="AG25" s="34"/>
      <c r="AH25" s="64"/>
      <c r="AI25" s="64"/>
      <c r="AJ25" s="35">
        <f t="shared" si="1"/>
        <v>0</v>
      </c>
      <c r="AK25" s="35">
        <f t="shared" si="2"/>
        <v>0</v>
      </c>
      <c r="AL25" s="36"/>
    </row>
    <row r="26" spans="1:38" ht="12.95" customHeight="1" thickBot="1">
      <c r="A26" s="3">
        <v>22</v>
      </c>
      <c r="B26" s="3" t="s">
        <v>61</v>
      </c>
      <c r="C26" s="3" t="s">
        <v>62</v>
      </c>
      <c r="D26" s="3" t="s">
        <v>63</v>
      </c>
      <c r="E26" s="30"/>
      <c r="F26" s="30"/>
      <c r="G26" s="30"/>
      <c r="H26" s="30"/>
      <c r="I26" s="30"/>
      <c r="J26" s="30"/>
      <c r="K26" s="31"/>
      <c r="L26" s="30"/>
      <c r="M26" s="30"/>
      <c r="N26" s="30"/>
      <c r="O26" s="30"/>
      <c r="P26" s="30"/>
      <c r="Q26" s="30"/>
      <c r="R26" s="30"/>
      <c r="S26" s="49">
        <f t="shared" si="0"/>
        <v>0</v>
      </c>
      <c r="T26" s="12"/>
      <c r="U26" s="12"/>
      <c r="V26" s="12"/>
      <c r="W26" s="12"/>
      <c r="X26" s="12"/>
      <c r="Y26" s="12"/>
      <c r="Z26" s="42"/>
      <c r="AA26" s="32"/>
      <c r="AB26" s="43"/>
      <c r="AC26" s="33"/>
      <c r="AD26" s="33"/>
      <c r="AE26" s="34"/>
      <c r="AF26" s="34"/>
      <c r="AG26" s="34"/>
      <c r="AH26" s="64">
        <v>25</v>
      </c>
      <c r="AI26" s="64">
        <v>84</v>
      </c>
      <c r="AJ26" s="35">
        <f t="shared" si="1"/>
        <v>54.5</v>
      </c>
      <c r="AK26" s="35">
        <f t="shared" si="2"/>
        <v>54.5</v>
      </c>
      <c r="AL26" s="17"/>
    </row>
    <row r="27" spans="1:38" ht="12.95" customHeight="1" thickBot="1">
      <c r="A27" s="3">
        <v>5</v>
      </c>
      <c r="B27" s="3" t="s">
        <v>22</v>
      </c>
      <c r="C27" s="3" t="s">
        <v>3</v>
      </c>
      <c r="D27" s="3" t="s">
        <v>23</v>
      </c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0"/>
      <c r="R27" s="30"/>
      <c r="S27" s="49">
        <f t="shared" si="0"/>
        <v>5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42"/>
      <c r="AA27" s="32"/>
      <c r="AB27" s="43"/>
      <c r="AC27" s="33"/>
      <c r="AD27" s="33"/>
      <c r="AE27" s="34"/>
      <c r="AF27" s="34"/>
      <c r="AG27" s="34"/>
      <c r="AH27" s="64">
        <v>40</v>
      </c>
      <c r="AI27" s="64">
        <v>74</v>
      </c>
      <c r="AJ27" s="35">
        <f t="shared" si="1"/>
        <v>57</v>
      </c>
      <c r="AK27" s="35">
        <f t="shared" si="2"/>
        <v>62</v>
      </c>
      <c r="AL27" s="36"/>
    </row>
    <row r="28" spans="1:38" ht="12.95" customHeight="1" thickBot="1">
      <c r="A28" s="11"/>
      <c r="B28" s="11" t="s">
        <v>110</v>
      </c>
      <c r="C28" s="11" t="s">
        <v>3</v>
      </c>
      <c r="D28" s="11" t="s">
        <v>98</v>
      </c>
      <c r="E28" s="12"/>
      <c r="F28" s="12"/>
      <c r="G28" s="12"/>
      <c r="H28" s="12"/>
      <c r="I28" s="12"/>
      <c r="J28" s="12"/>
      <c r="K28" s="38"/>
      <c r="L28" s="12"/>
      <c r="M28" s="12"/>
      <c r="N28" s="12"/>
      <c r="O28" s="12"/>
      <c r="P28" s="12"/>
      <c r="Q28" s="12"/>
      <c r="R28" s="12"/>
      <c r="S28" s="50">
        <f t="shared" si="0"/>
        <v>0</v>
      </c>
      <c r="T28" s="12"/>
      <c r="U28" s="12"/>
      <c r="V28" s="12"/>
      <c r="W28" s="12"/>
      <c r="X28" s="12"/>
      <c r="Y28" s="12"/>
      <c r="Z28" s="42"/>
      <c r="AA28" s="32"/>
      <c r="AB28" s="43"/>
      <c r="AC28" s="33"/>
      <c r="AD28" s="33"/>
      <c r="AE28" s="34"/>
      <c r="AF28" s="37"/>
      <c r="AG28" s="34"/>
      <c r="AH28" s="64">
        <v>0</v>
      </c>
      <c r="AI28" s="64">
        <v>84</v>
      </c>
      <c r="AJ28" s="35">
        <f t="shared" si="1"/>
        <v>42</v>
      </c>
      <c r="AK28" s="35">
        <f t="shared" si="2"/>
        <v>42</v>
      </c>
      <c r="AL28" s="36"/>
    </row>
    <row r="29" spans="1:38" ht="12.95" customHeight="1" thickBot="1">
      <c r="A29" s="3">
        <v>27</v>
      </c>
      <c r="B29" s="3" t="s">
        <v>70</v>
      </c>
      <c r="C29" s="3" t="s">
        <v>71</v>
      </c>
      <c r="D29" s="3" t="s">
        <v>72</v>
      </c>
      <c r="E29" s="30"/>
      <c r="F29" s="12"/>
      <c r="G29" s="12"/>
      <c r="H29" s="12"/>
      <c r="I29" s="12"/>
      <c r="J29" s="12"/>
      <c r="K29" s="38"/>
      <c r="L29" s="12"/>
      <c r="M29" s="12"/>
      <c r="N29" s="12"/>
      <c r="O29" s="12"/>
      <c r="P29" s="12"/>
      <c r="Q29" s="12"/>
      <c r="R29" s="12"/>
      <c r="S29" s="50">
        <f t="shared" si="0"/>
        <v>4</v>
      </c>
      <c r="T29" s="12">
        <v>1</v>
      </c>
      <c r="U29" s="12">
        <v>1</v>
      </c>
      <c r="V29" s="12">
        <v>1</v>
      </c>
      <c r="W29" s="12">
        <v>1</v>
      </c>
      <c r="X29" s="12"/>
      <c r="Y29" s="12"/>
      <c r="Z29" s="42"/>
      <c r="AA29" s="32"/>
      <c r="AB29" s="43"/>
      <c r="AC29" s="33"/>
      <c r="AD29" s="33"/>
      <c r="AE29" s="34"/>
      <c r="AF29" s="34"/>
      <c r="AG29" s="34"/>
      <c r="AH29" s="64">
        <v>75</v>
      </c>
      <c r="AI29" s="64">
        <v>82</v>
      </c>
      <c r="AJ29" s="35">
        <f t="shared" si="1"/>
        <v>78.5</v>
      </c>
      <c r="AK29" s="35">
        <f t="shared" si="2"/>
        <v>82.5</v>
      </c>
      <c r="AL29" s="36">
        <v>9</v>
      </c>
    </row>
    <row r="30" spans="1:38" ht="12.95" customHeight="1" thickBot="1">
      <c r="A30" s="3">
        <v>34</v>
      </c>
      <c r="B30" s="3" t="s">
        <v>89</v>
      </c>
      <c r="C30" s="3" t="s">
        <v>71</v>
      </c>
      <c r="D30" s="3" t="s">
        <v>90</v>
      </c>
      <c r="E30" s="30"/>
      <c r="F30" s="12"/>
      <c r="G30" s="12"/>
      <c r="H30" s="12"/>
      <c r="I30" s="12"/>
      <c r="J30" s="12"/>
      <c r="K30" s="38"/>
      <c r="L30" s="12"/>
      <c r="M30" s="12"/>
      <c r="N30" s="12"/>
      <c r="O30" s="12"/>
      <c r="P30" s="12"/>
      <c r="Q30" s="12"/>
      <c r="R30" s="12"/>
      <c r="S30" s="50">
        <v>7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42">
        <v>1</v>
      </c>
      <c r="AA30" s="32"/>
      <c r="AB30" s="43"/>
      <c r="AC30" s="33"/>
      <c r="AD30" s="33"/>
      <c r="AE30" s="34"/>
      <c r="AF30" s="34"/>
      <c r="AG30" s="34"/>
      <c r="AH30" s="64">
        <v>45</v>
      </c>
      <c r="AI30" s="64">
        <v>90</v>
      </c>
      <c r="AJ30" s="35">
        <f t="shared" si="1"/>
        <v>67.5</v>
      </c>
      <c r="AK30" s="35">
        <f t="shared" si="2"/>
        <v>74.5</v>
      </c>
      <c r="AL30" s="36"/>
    </row>
    <row r="31" spans="1:38" ht="12.95" customHeight="1" thickBot="1">
      <c r="A31" s="11"/>
      <c r="B31" s="11" t="s">
        <v>109</v>
      </c>
      <c r="C31" s="11" t="s">
        <v>1</v>
      </c>
      <c r="D31" s="11" t="s">
        <v>101</v>
      </c>
      <c r="E31" s="12"/>
      <c r="F31" s="12"/>
      <c r="G31" s="12"/>
      <c r="H31" s="12"/>
      <c r="I31" s="12"/>
      <c r="J31" s="12"/>
      <c r="K31" s="38"/>
      <c r="L31" s="12"/>
      <c r="M31" s="12"/>
      <c r="N31" s="12"/>
      <c r="O31" s="12"/>
      <c r="P31" s="12"/>
      <c r="Q31" s="12"/>
      <c r="R31" s="12"/>
      <c r="S31" s="50">
        <f t="shared" si="0"/>
        <v>1</v>
      </c>
      <c r="T31" s="12"/>
      <c r="U31" s="12"/>
      <c r="V31" s="12">
        <v>1</v>
      </c>
      <c r="W31" s="12"/>
      <c r="X31" s="12"/>
      <c r="Y31" s="12"/>
      <c r="Z31" s="42"/>
      <c r="AA31" s="32"/>
      <c r="AB31" s="43"/>
      <c r="AC31" s="33"/>
      <c r="AD31" s="33"/>
      <c r="AE31" s="34"/>
      <c r="AF31" s="34"/>
      <c r="AG31" s="34"/>
      <c r="AH31" s="64">
        <v>75</v>
      </c>
      <c r="AI31" s="64">
        <v>78</v>
      </c>
      <c r="AJ31" s="35">
        <f t="shared" si="1"/>
        <v>76.5</v>
      </c>
      <c r="AK31" s="35">
        <f t="shared" si="2"/>
        <v>77.5</v>
      </c>
      <c r="AL31" s="36">
        <v>8</v>
      </c>
    </row>
    <row r="32" spans="1:38" ht="12.95" customHeight="1" thickBot="1">
      <c r="A32" s="3">
        <v>1</v>
      </c>
      <c r="B32" s="3" t="s">
        <v>10</v>
      </c>
      <c r="C32" s="3" t="s">
        <v>11</v>
      </c>
      <c r="D32" s="3" t="s">
        <v>12</v>
      </c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49">
        <f t="shared" si="0"/>
        <v>3</v>
      </c>
      <c r="T32" s="12">
        <v>1</v>
      </c>
      <c r="U32" s="12">
        <v>1</v>
      </c>
      <c r="V32" s="12">
        <v>1</v>
      </c>
      <c r="W32" s="12"/>
      <c r="X32" s="12"/>
      <c r="Y32" s="12"/>
      <c r="Z32" s="42"/>
      <c r="AA32" s="32"/>
      <c r="AB32" s="43"/>
      <c r="AC32" s="33"/>
      <c r="AD32" s="33"/>
      <c r="AE32" s="37"/>
      <c r="AF32" s="37"/>
      <c r="AG32" s="34"/>
      <c r="AH32" s="64"/>
      <c r="AI32" s="64"/>
      <c r="AJ32" s="35">
        <f t="shared" si="1"/>
        <v>0</v>
      </c>
      <c r="AK32" s="35">
        <f t="shared" si="2"/>
        <v>3</v>
      </c>
      <c r="AL32" s="36"/>
    </row>
    <row r="33" spans="1:38" ht="12.95" customHeight="1" thickBot="1">
      <c r="A33" s="3">
        <v>14</v>
      </c>
      <c r="B33" s="3" t="s">
        <v>42</v>
      </c>
      <c r="C33" s="3" t="s">
        <v>43</v>
      </c>
      <c r="D33" s="3" t="s">
        <v>44</v>
      </c>
      <c r="E33" s="30"/>
      <c r="F33" s="12"/>
      <c r="G33" s="12"/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50">
        <f t="shared" si="0"/>
        <v>0</v>
      </c>
      <c r="T33" s="12"/>
      <c r="U33" s="12"/>
      <c r="V33" s="12"/>
      <c r="W33" s="12"/>
      <c r="X33" s="12"/>
      <c r="Y33" s="12"/>
      <c r="Z33" s="42"/>
      <c r="AA33" s="32"/>
      <c r="AB33" s="43"/>
      <c r="AC33" s="33"/>
      <c r="AD33" s="33"/>
      <c r="AE33" s="37"/>
      <c r="AF33" s="37"/>
      <c r="AG33" s="34"/>
      <c r="AH33" s="64"/>
      <c r="AI33" s="64"/>
      <c r="AJ33" s="35">
        <f t="shared" si="1"/>
        <v>0</v>
      </c>
      <c r="AK33" s="35">
        <f t="shared" si="2"/>
        <v>0</v>
      </c>
      <c r="AL33" s="36"/>
    </row>
    <row r="34" spans="1:38" ht="12.95" customHeight="1" thickBot="1">
      <c r="A34" s="13">
        <v>35</v>
      </c>
      <c r="B34" s="13" t="s">
        <v>91</v>
      </c>
      <c r="C34" s="13" t="s">
        <v>92</v>
      </c>
      <c r="D34" s="13" t="s">
        <v>93</v>
      </c>
      <c r="E34" s="30"/>
      <c r="F34" s="12"/>
      <c r="G34" s="12"/>
      <c r="H34" s="12"/>
      <c r="I34" s="12"/>
      <c r="J34" s="12"/>
      <c r="K34" s="38"/>
      <c r="L34" s="12"/>
      <c r="M34" s="12"/>
      <c r="N34" s="12"/>
      <c r="O34" s="12"/>
      <c r="P34" s="12"/>
      <c r="Q34" s="12"/>
      <c r="R34" s="12"/>
      <c r="S34" s="50">
        <f t="shared" si="0"/>
        <v>0</v>
      </c>
      <c r="T34" s="12"/>
      <c r="U34" s="12"/>
      <c r="V34" s="12"/>
      <c r="W34" s="12"/>
      <c r="X34" s="12"/>
      <c r="Y34" s="12"/>
      <c r="Z34" s="42"/>
      <c r="AA34" s="32"/>
      <c r="AB34" s="43"/>
      <c r="AC34" s="33"/>
      <c r="AD34" s="33"/>
      <c r="AE34" s="34"/>
      <c r="AF34" s="34"/>
      <c r="AG34" s="34"/>
      <c r="AH34" s="64">
        <v>40</v>
      </c>
      <c r="AI34" s="64">
        <v>72</v>
      </c>
      <c r="AJ34" s="35">
        <f t="shared" si="1"/>
        <v>56</v>
      </c>
      <c r="AK34" s="35">
        <f t="shared" si="2"/>
        <v>56</v>
      </c>
      <c r="AL34" s="36"/>
    </row>
    <row r="35" spans="1:38" ht="12.95" customHeight="1" thickBot="1">
      <c r="A35" s="3">
        <v>30</v>
      </c>
      <c r="B35" s="3" t="s">
        <v>78</v>
      </c>
      <c r="C35" s="3" t="s">
        <v>79</v>
      </c>
      <c r="D35" s="3" t="s">
        <v>80</v>
      </c>
      <c r="E35" s="30"/>
      <c r="F35" s="12"/>
      <c r="G35" s="12"/>
      <c r="H35" s="12"/>
      <c r="I35" s="12"/>
      <c r="J35" s="12"/>
      <c r="K35" s="38"/>
      <c r="L35" s="12"/>
      <c r="M35" s="12"/>
      <c r="N35" s="12"/>
      <c r="O35" s="12"/>
      <c r="P35" s="12"/>
      <c r="Q35" s="12"/>
      <c r="R35" s="12"/>
      <c r="S35" s="50">
        <f t="shared" si="0"/>
        <v>0</v>
      </c>
      <c r="T35" s="12"/>
      <c r="U35" s="12"/>
      <c r="V35" s="12"/>
      <c r="W35" s="12"/>
      <c r="X35" s="12"/>
      <c r="Y35" s="12"/>
      <c r="Z35" s="42"/>
      <c r="AA35" s="32"/>
      <c r="AB35" s="43"/>
      <c r="AC35" s="33"/>
      <c r="AD35" s="33"/>
      <c r="AE35" s="34"/>
      <c r="AF35" s="34"/>
      <c r="AG35" s="34"/>
      <c r="AH35" s="64"/>
      <c r="AI35" s="64"/>
      <c r="AJ35" s="35">
        <f t="shared" si="1"/>
        <v>0</v>
      </c>
      <c r="AK35" s="35">
        <f t="shared" si="2"/>
        <v>0</v>
      </c>
      <c r="AL35" s="36"/>
    </row>
    <row r="36" spans="1:38" ht="12.95" customHeight="1" thickBot="1">
      <c r="A36" s="3">
        <v>24</v>
      </c>
      <c r="B36" s="3" t="s">
        <v>66</v>
      </c>
      <c r="C36" s="3" t="s">
        <v>67</v>
      </c>
      <c r="D36" s="3" t="s">
        <v>68</v>
      </c>
      <c r="E36" s="30"/>
      <c r="F36" s="12"/>
      <c r="G36" s="12"/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50">
        <f t="shared" si="0"/>
        <v>0</v>
      </c>
      <c r="T36" s="12"/>
      <c r="U36" s="12"/>
      <c r="V36" s="12"/>
      <c r="W36" s="12"/>
      <c r="X36" s="12"/>
      <c r="Y36" s="12"/>
      <c r="Z36" s="42"/>
      <c r="AA36" s="32"/>
      <c r="AB36" s="43"/>
      <c r="AC36" s="33"/>
      <c r="AD36" s="33"/>
      <c r="AE36" s="34"/>
      <c r="AF36" s="34"/>
      <c r="AG36" s="34"/>
      <c r="AH36" s="64"/>
      <c r="AI36" s="64"/>
      <c r="AJ36" s="35">
        <f t="shared" si="1"/>
        <v>0</v>
      </c>
      <c r="AK36" s="35">
        <f t="shared" si="2"/>
        <v>0</v>
      </c>
      <c r="AL36" s="36"/>
    </row>
    <row r="37" spans="1:38" ht="12.95" customHeight="1" thickBot="1">
      <c r="A37" s="3">
        <v>4</v>
      </c>
      <c r="B37" s="3" t="s">
        <v>19</v>
      </c>
      <c r="C37" s="3" t="s">
        <v>20</v>
      </c>
      <c r="D37" s="3" t="s">
        <v>21</v>
      </c>
      <c r="E37" s="30"/>
      <c r="F37" s="12"/>
      <c r="G37" s="12"/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50">
        <f t="shared" si="0"/>
        <v>3</v>
      </c>
      <c r="T37" s="12"/>
      <c r="U37" s="12">
        <v>1</v>
      </c>
      <c r="V37" s="12">
        <v>1</v>
      </c>
      <c r="W37" s="12">
        <v>1</v>
      </c>
      <c r="X37" s="12"/>
      <c r="Y37" s="12"/>
      <c r="Z37" s="42"/>
      <c r="AA37" s="32"/>
      <c r="AB37" s="43"/>
      <c r="AC37" s="33"/>
      <c r="AD37" s="33"/>
      <c r="AE37" s="34"/>
      <c r="AF37" s="34"/>
      <c r="AG37" s="34"/>
      <c r="AH37" s="64"/>
      <c r="AI37" s="64"/>
      <c r="AJ37" s="35">
        <f t="shared" si="1"/>
        <v>0</v>
      </c>
      <c r="AK37" s="35">
        <f t="shared" si="2"/>
        <v>3</v>
      </c>
      <c r="AL37" s="36"/>
    </row>
    <row r="38" spans="1:38" ht="14.25" customHeight="1" thickBot="1">
      <c r="A38" s="3">
        <v>11</v>
      </c>
      <c r="B38" s="3" t="s">
        <v>37</v>
      </c>
      <c r="C38" s="3" t="s">
        <v>6</v>
      </c>
      <c r="D38" s="3" t="s">
        <v>38</v>
      </c>
      <c r="E38" s="30"/>
      <c r="F38" s="12"/>
      <c r="G38" s="12"/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50">
        <f t="shared" si="0"/>
        <v>0</v>
      </c>
      <c r="T38" s="12"/>
      <c r="U38" s="12"/>
      <c r="V38" s="12"/>
      <c r="W38" s="12"/>
      <c r="X38" s="12"/>
      <c r="Y38" s="12"/>
      <c r="Z38" s="42"/>
      <c r="AA38" s="32"/>
      <c r="AB38" s="44"/>
      <c r="AC38" s="12"/>
      <c r="AD38" s="12"/>
      <c r="AE38" s="35"/>
      <c r="AF38" s="35"/>
      <c r="AG38" s="35"/>
      <c r="AH38" s="64"/>
      <c r="AI38" s="64"/>
      <c r="AJ38" s="35">
        <f t="shared" si="1"/>
        <v>0</v>
      </c>
      <c r="AK38" s="35">
        <f t="shared" si="2"/>
        <v>0</v>
      </c>
      <c r="AL38" s="35"/>
    </row>
    <row r="39" spans="1:38" ht="16.5" thickBot="1">
      <c r="A39" s="3">
        <v>6</v>
      </c>
      <c r="B39" s="3" t="s">
        <v>24</v>
      </c>
      <c r="C39" s="3" t="s">
        <v>25</v>
      </c>
      <c r="D39" s="3" t="s">
        <v>26</v>
      </c>
      <c r="E39" s="30"/>
      <c r="F39" s="12"/>
      <c r="G39" s="12"/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50">
        <f t="shared" si="0"/>
        <v>0</v>
      </c>
      <c r="T39" s="12"/>
      <c r="U39" s="12"/>
      <c r="V39" s="12"/>
      <c r="W39" s="12"/>
      <c r="X39" s="12"/>
      <c r="Y39" s="12"/>
      <c r="Z39" s="42"/>
      <c r="AA39" s="32"/>
      <c r="AB39" s="44"/>
      <c r="AC39" s="12"/>
      <c r="AD39" s="12"/>
      <c r="AE39" s="35"/>
      <c r="AF39" s="35"/>
      <c r="AG39" s="39"/>
      <c r="AH39" s="65"/>
      <c r="AI39" s="65"/>
      <c r="AJ39" s="39">
        <f t="shared" si="1"/>
        <v>0</v>
      </c>
      <c r="AK39" s="39">
        <f t="shared" si="2"/>
        <v>0</v>
      </c>
      <c r="AL39" s="39"/>
    </row>
    <row r="40" spans="1:38" ht="16.5" thickBot="1">
      <c r="A40" s="3">
        <v>28</v>
      </c>
      <c r="B40" s="3" t="s">
        <v>73</v>
      </c>
      <c r="C40" s="3" t="s">
        <v>74</v>
      </c>
      <c r="D40" s="3" t="s">
        <v>75</v>
      </c>
      <c r="E40" s="30"/>
      <c r="F40" s="12"/>
      <c r="G40" s="12"/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50">
        <f t="shared" si="0"/>
        <v>6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42">
        <v>1</v>
      </c>
      <c r="AA40" s="32"/>
      <c r="AB40" s="44"/>
      <c r="AC40" s="12"/>
      <c r="AD40" s="12"/>
      <c r="AE40" s="35"/>
      <c r="AF40" s="35"/>
      <c r="AG40" s="39"/>
      <c r="AH40" s="65">
        <v>75</v>
      </c>
      <c r="AI40" s="65">
        <v>75</v>
      </c>
      <c r="AJ40" s="39">
        <f t="shared" si="1"/>
        <v>75</v>
      </c>
      <c r="AK40" s="39">
        <f t="shared" si="2"/>
        <v>81</v>
      </c>
      <c r="AL40" s="39">
        <v>9</v>
      </c>
    </row>
    <row r="41" spans="1:38" ht="16.5" thickBot="1">
      <c r="A41" s="11"/>
      <c r="B41" s="11" t="s">
        <v>104</v>
      </c>
      <c r="C41" s="11" t="s">
        <v>99</v>
      </c>
      <c r="D41" s="11" t="s">
        <v>100</v>
      </c>
      <c r="E41" s="12"/>
      <c r="F41" s="12"/>
      <c r="G41" s="12"/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50">
        <f t="shared" si="0"/>
        <v>0</v>
      </c>
      <c r="T41" s="12"/>
      <c r="U41" s="12"/>
      <c r="V41" s="12"/>
      <c r="W41" s="12"/>
      <c r="X41" s="12"/>
      <c r="Y41" s="12"/>
      <c r="Z41" s="42"/>
      <c r="AA41" s="32"/>
      <c r="AB41" s="44"/>
      <c r="AC41" s="12"/>
      <c r="AD41" s="12"/>
      <c r="AE41" s="35"/>
      <c r="AF41" s="35"/>
      <c r="AG41" s="39"/>
      <c r="AH41" s="65"/>
      <c r="AI41" s="65"/>
      <c r="AJ41" s="39">
        <f t="shared" si="1"/>
        <v>0</v>
      </c>
      <c r="AK41" s="39">
        <f t="shared" si="2"/>
        <v>0</v>
      </c>
      <c r="AL41" s="39"/>
    </row>
    <row r="42" spans="1:38" ht="16.5" thickBot="1">
      <c r="A42" s="3">
        <v>32</v>
      </c>
      <c r="B42" s="3" t="s">
        <v>84</v>
      </c>
      <c r="C42" s="3" t="s">
        <v>85</v>
      </c>
      <c r="D42" s="3" t="s">
        <v>86</v>
      </c>
      <c r="E42" s="12"/>
      <c r="F42" s="12"/>
      <c r="G42" s="12"/>
      <c r="H42" s="12"/>
      <c r="I42" s="12"/>
      <c r="J42" s="12"/>
      <c r="K42" s="38"/>
      <c r="L42" s="12"/>
      <c r="M42" s="12"/>
      <c r="N42" s="12"/>
      <c r="O42" s="12"/>
      <c r="P42" s="12"/>
      <c r="Q42" s="12"/>
      <c r="R42" s="12"/>
      <c r="S42" s="50">
        <f t="shared" si="0"/>
        <v>0</v>
      </c>
      <c r="T42" s="12"/>
      <c r="U42" s="12"/>
      <c r="V42" s="12"/>
      <c r="W42" s="12"/>
      <c r="X42" s="12"/>
      <c r="Y42" s="12"/>
      <c r="Z42" s="42"/>
      <c r="AA42" s="32"/>
      <c r="AB42" s="44"/>
      <c r="AC42" s="12"/>
      <c r="AD42" s="12"/>
      <c r="AE42" s="35"/>
      <c r="AF42" s="35"/>
      <c r="AG42" s="39"/>
      <c r="AH42" s="65">
        <v>80</v>
      </c>
      <c r="AI42" s="65">
        <v>70</v>
      </c>
      <c r="AJ42" s="39">
        <f t="shared" si="1"/>
        <v>75</v>
      </c>
      <c r="AK42" s="39">
        <f t="shared" si="2"/>
        <v>75</v>
      </c>
      <c r="AL42" s="39">
        <v>8</v>
      </c>
    </row>
    <row r="43" spans="1:38" ht="16.5" thickBot="1">
      <c r="A43" s="11"/>
      <c r="B43" s="11" t="s">
        <v>103</v>
      </c>
      <c r="C43" s="11" t="s">
        <v>51</v>
      </c>
      <c r="D43" s="11" t="s">
        <v>102</v>
      </c>
      <c r="E43" s="12"/>
      <c r="F43" s="12"/>
      <c r="G43" s="12"/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50">
        <f t="shared" si="0"/>
        <v>0</v>
      </c>
      <c r="T43" s="12"/>
      <c r="U43" s="12"/>
      <c r="V43" s="12"/>
      <c r="W43" s="12"/>
      <c r="X43" s="12"/>
      <c r="Y43" s="12"/>
      <c r="Z43" s="42"/>
      <c r="AA43" s="32"/>
      <c r="AB43" s="44"/>
      <c r="AC43" s="12"/>
      <c r="AD43" s="12"/>
      <c r="AE43" s="35"/>
      <c r="AF43" s="35"/>
      <c r="AG43" s="39"/>
      <c r="AH43" s="65"/>
      <c r="AI43" s="65"/>
      <c r="AJ43" s="39">
        <f t="shared" si="1"/>
        <v>0</v>
      </c>
      <c r="AK43" s="39">
        <f t="shared" si="2"/>
        <v>0</v>
      </c>
      <c r="AL43" s="39"/>
    </row>
    <row r="44" spans="2:38" ht="12.75">
      <c r="B44" s="4"/>
      <c r="C44" s="4" t="s">
        <v>120</v>
      </c>
      <c r="D44" s="4" t="s">
        <v>121</v>
      </c>
      <c r="AH44" s="66">
        <v>55</v>
      </c>
      <c r="AI44" s="66">
        <v>82</v>
      </c>
      <c r="AJ44" s="6">
        <f t="shared" si="1"/>
        <v>68.5</v>
      </c>
      <c r="AK44" s="6">
        <f t="shared" si="2"/>
        <v>68.5</v>
      </c>
      <c r="AL44" s="6" t="s">
        <v>132</v>
      </c>
    </row>
    <row r="45" spans="2:37" ht="12.75">
      <c r="B45" s="4"/>
      <c r="C45" s="4" t="s">
        <v>122</v>
      </c>
      <c r="D45" s="4" t="s">
        <v>123</v>
      </c>
      <c r="AH45" s="66">
        <v>0</v>
      </c>
      <c r="AI45" s="66">
        <v>74</v>
      </c>
      <c r="AJ45" s="6">
        <f t="shared" si="1"/>
        <v>37</v>
      </c>
      <c r="AK45" s="6">
        <f t="shared" si="2"/>
        <v>37</v>
      </c>
    </row>
    <row r="46" spans="3:37" ht="12.75">
      <c r="C46" s="1" t="s">
        <v>124</v>
      </c>
      <c r="D46" s="1" t="s">
        <v>125</v>
      </c>
      <c r="AH46" s="66">
        <v>0</v>
      </c>
      <c r="AI46" s="66">
        <v>76</v>
      </c>
      <c r="AJ46" s="6">
        <f t="shared" si="1"/>
        <v>38</v>
      </c>
      <c r="AK46" s="6">
        <f t="shared" si="2"/>
        <v>38</v>
      </c>
    </row>
    <row r="47" spans="3:37" ht="12.75">
      <c r="C47" s="1" t="s">
        <v>126</v>
      </c>
      <c r="D47" s="1" t="s">
        <v>127</v>
      </c>
      <c r="AH47" s="66">
        <v>0</v>
      </c>
      <c r="AI47" s="66">
        <v>38</v>
      </c>
      <c r="AJ47" s="6">
        <f t="shared" si="1"/>
        <v>19</v>
      </c>
      <c r="AK47" s="6">
        <f t="shared" si="2"/>
        <v>19</v>
      </c>
    </row>
    <row r="48" spans="3:38" ht="12.75">
      <c r="C48" s="1" t="s">
        <v>128</v>
      </c>
      <c r="D48" s="1" t="s">
        <v>129</v>
      </c>
      <c r="AH48" s="66">
        <v>80</v>
      </c>
      <c r="AI48" s="66">
        <v>84</v>
      </c>
      <c r="AJ48" s="6">
        <f t="shared" si="1"/>
        <v>82</v>
      </c>
      <c r="AK48" s="6">
        <f t="shared" si="2"/>
        <v>82</v>
      </c>
      <c r="AL48" s="6" t="s">
        <v>132</v>
      </c>
    </row>
    <row r="49" spans="3:38" ht="12.75">
      <c r="C49" s="1" t="s">
        <v>130</v>
      </c>
      <c r="D49" s="1" t="s">
        <v>131</v>
      </c>
      <c r="AH49" s="66">
        <v>85</v>
      </c>
      <c r="AI49" s="66">
        <v>82</v>
      </c>
      <c r="AJ49" s="6">
        <f t="shared" si="1"/>
        <v>83.5</v>
      </c>
      <c r="AK49" s="6">
        <f t="shared" si="2"/>
        <v>83.5</v>
      </c>
      <c r="AL49" s="6" t="s">
        <v>132</v>
      </c>
    </row>
  </sheetData>
  <autoFilter ref="A5:D38">
    <sortState ref="A6:D49">
      <sortCondition sortBy="value" ref="C6:C49"/>
    </sortState>
  </autoFilter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2020-07-08T08:26:49Z</dcterms:modified>
  <cp:category/>
  <cp:version/>
  <cp:contentType/>
  <cp:contentStatus/>
</cp:coreProperties>
</file>